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A942DABA-D4FC-4B48-B492-87673DC872CB}" xr6:coauthVersionLast="36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35" yWindow="-135" windowWidth="23310" windowHeight="12630" xr2:uid="{00000000-000D-0000-FFFF-FFFF00000000}"/>
  </bookViews>
  <sheets>
    <sheet name="EAI_DET" sheetId="1" r:id="rId1"/>
  </sheets>
  <definedNames>
    <definedName name="_xlnm.Print_Area" localSheetId="0">EAI_DET!$B$2:$H$90</definedName>
    <definedName name="_xlnm.Print_Titles" localSheetId="0">EAI_DET!$6:$7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H78" i="1" s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H39" i="1" l="1"/>
  <c r="E39" i="1"/>
  <c r="C43" i="1"/>
  <c r="H17" i="1"/>
  <c r="E17" i="1"/>
  <c r="H43" i="1"/>
  <c r="H73" i="1" s="1"/>
  <c r="E37" i="1"/>
  <c r="C73" i="1"/>
  <c r="E68" i="1"/>
  <c r="E43" i="1" l="1"/>
  <c r="E73" i="1" s="1"/>
</calcChain>
</file>

<file path=xl/sharedStrings.xml><?xml version="1.0" encoding="utf-8"?>
<sst xmlns="http://schemas.openxmlformats.org/spreadsheetml/2006/main" count="78" uniqueCount="78">
  <si>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</si>
  <si>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</si>
  <si>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</si>
  <si>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</si>
  <si>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</si>
  <si>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</si>
  <si>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</si>
  <si>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</si>
  <si>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</si>
  <si>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</si>
  <si>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</si>
  <si>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</si>
  <si>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</si>
  <si>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</si>
  <si>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</si>
  <si>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</si>
  <si>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</si>
  <si>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</si>
  <si>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</si>
  <si>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</si>
  <si>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</si>
  <si>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</si>
  <si>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</si>
  <si>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</si>
  <si>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</si>
  <si>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</si>
  <si>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</si>
  <si>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</si>
  <si>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</si>
  <si>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</si>
  <si>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</si>
  <si>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</si>
  <si>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</si>
  <si>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</si>
  <si>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</si>
  <si>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</si>
  <si>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</si>
  <si>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</si>
  <si>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</si>
  <si>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</si>
  <si>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</si>
  <si>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</si>
  <si>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</si>
  <si>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</si>
  <si>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</si>
  <si>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</si>
  <si>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</si>
  <si>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</si>
  <si>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</si>
  <si>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</si>
  <si>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</si>
  <si>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</si>
  <si>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</si>
  <si>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</si>
  <si>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</si>
  <si>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</si>
  <si>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</si>
  <si>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</si>
  <si>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</si>
  <si>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</si>
  <si>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</si>
  <si>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</si>
  <si>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</si>
  <si>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</si>
  <si>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</si>
  <si>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</si>
  <si>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</si>
  <si>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</si>
  <si>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</si>
  <si>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</si>
  <si>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</si>
  <si>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</si>
  <si>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</si>
  <si>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</si>
  <si>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</si>
  <si>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COMISIÓN ESTATAL DE LOS DERECHOS HUMANOS </t>
  </si>
  <si>
    <t>Del 01 de enero al 31 de diciembre de 2024(b)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</si>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</sst>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550334</xdr:colOff>
      <xdr:row>84</xdr:row>
      <xdr:rowOff>119819</xdr:rowOff>
    </xdr:from>
    <xdr:to>
      <xdr:col>1</xdr:col>
      <xdr:colOff>3504785</xdr:colOff>
      <xdr:row>93</xdr:row>
      <xdr:rowOff>145331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22EEE6B-328B-484B-A0ED-098A6F178441}"/>
            </a:ext>
          </a:extLst>
        </xdr:cNvPr>
        <xdr:cNvSpPr txBox="1"/>
      </xdr:nvSpPr>
      <xdr:spPr>
        <a:xfrm>
          <a:off x="783167" y="15253986"/>
          <a:ext cx="2954451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401223</xdr:colOff>
      <xdr:row>84</xdr:row>
      <xdr:rowOff>137582</xdr:rowOff>
    </xdr:from>
    <xdr:to>
      <xdr:col>7</xdr:col>
      <xdr:colOff>115284</xdr:colOff>
      <xdr:row>94</xdr:row>
      <xdr:rowOff>26835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385BAB-906F-461C-8888-4300839223D2}"/>
            </a:ext>
          </a:extLst>
        </xdr:cNvPr>
        <xdr:cNvSpPr txBox="1"/>
      </xdr:nvSpPr>
      <xdr:spPr>
        <a:xfrm>
          <a:off x="5301306" y="15271749"/>
          <a:ext cx="3672228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9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736865</xdr:colOff>
      <xdr:row>84</xdr:row>
      <xdr:rowOff>146088</xdr:rowOff>
    </xdr:from>
    <xdr:to>
      <xdr:col>1</xdr:col>
      <xdr:colOff>3454891</xdr:colOff>
      <xdr:row>84</xdr:row>
      <xdr:rowOff>146088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3F43E3-0607-4B04-996D-C985BED02B62}"/>
            </a:ext>
          </a:extLst>
        </xdr:cNvPr>
        <xdr:cNvCxnSpPr/>
      </xdr:nvCxnSpPr>
      <xdr:spPr>
        <a:xfrm>
          <a:off x="969698" y="15280255"/>
          <a:ext cx="271802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851771</xdr:colOff>
      <xdr:row>84</xdr:row>
      <xdr:rowOff>148165</xdr:rowOff>
    </xdr:from>
    <xdr:to>
      <xdr:col>6</xdr:col>
      <xdr:colOff>574715</xdr:colOff>
      <xdr:row>84</xdr:row>
      <xdr:rowOff>148165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F5D3E4-52C9-4A7B-9BEC-C12099805129}"/>
            </a:ext>
          </a:extLst>
        </xdr:cNvPr>
        <xdr:cNvCxnSpPr/>
      </xdr:nvCxnSpPr>
      <xdr:spPr>
        <a:xfrm>
          <a:off x="5751854" y="15282332"/>
          <a:ext cx="27180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D42" sqref="D42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1366580</v>
      </c>
      <c r="D16" s="24">
        <v>406000</v>
      </c>
      <c r="E16" s="26">
        <f t="shared" si="0"/>
        <v>1772580</v>
      </c>
      <c r="F16" s="24">
        <v>1611997.46</v>
      </c>
      <c r="G16" s="24">
        <v>1611997.46</v>
      </c>
      <c r="H16" s="26">
        <f t="shared" si="1"/>
        <v>245417.45999999996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113181442</v>
      </c>
      <c r="D36" s="24">
        <v>0</v>
      </c>
      <c r="E36" s="28">
        <f t="shared" si="3"/>
        <v>113181442</v>
      </c>
      <c r="F36" s="24">
        <v>101766619.42</v>
      </c>
      <c r="G36" s="24">
        <v>101766619.42</v>
      </c>
      <c r="H36" s="26">
        <f t="shared" ref="H36:H41" si="7">SUM(G36-C36)</f>
        <v>-11414822.579999998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114548022</v>
      </c>
      <c r="D43" s="55">
        <f t="shared" ref="D43:H43" si="10">SUM(D10:D17,D30,D36,D37,D39)</f>
        <v>406000</v>
      </c>
      <c r="E43" s="35">
        <f t="shared" si="10"/>
        <v>114954022</v>
      </c>
      <c r="F43" s="55">
        <f t="shared" si="10"/>
        <v>103378616.88</v>
      </c>
      <c r="G43" s="55">
        <f t="shared" si="10"/>
        <v>103378616.88</v>
      </c>
      <c r="H43" s="35">
        <f t="shared" si="10"/>
        <v>-11169405.119999997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114548022</v>
      </c>
      <c r="D73" s="22">
        <f t="shared" ref="D73:G73" si="21">SUM(D43,D68,D70)</f>
        <v>406000</v>
      </c>
      <c r="E73" s="26">
        <f t="shared" si="21"/>
        <v>114954022</v>
      </c>
      <c r="F73" s="22">
        <f t="shared" si="21"/>
        <v>103378616.88</v>
      </c>
      <c r="G73" s="22">
        <f t="shared" si="21"/>
        <v>103378616.88</v>
      </c>
      <c r="H73" s="26">
        <f>SUM(H43,H68,H70)</f>
        <v>-11169405.119999997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 t="s">
        <v>77</v>
      </c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55118110236220474" bottom="0.74803149606299213" header="0.31496062992125984" footer="0.31496062992125984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EAI_DET</vt:lpstr>
      <vt:lpstr>EAI_DET!Área_de_impresión</vt:lpstr>
      <vt:lpstr>EAI_DET!Títulos_a_imprimir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2025-02-05T20:13:10Z</cp:lastPrinted>
  <dcterms:created xsi:type="dcterms:W3CDTF">2020-01-08T20:55:35Z</dcterms:created>
  <dcterms:modified xsi:type="dcterms:W3CDTF">2025-02-05T20:13:13Z</dcterms:modified>
</cp:coreProperties>
</file>